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21-2022\"/>
    </mc:Choice>
  </mc:AlternateContent>
  <xr:revisionPtr revIDLastSave="0" documentId="13_ncr:1_{74577038-4C7B-42AF-A040-C7C521268C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Notes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7" i="1"/>
  <c r="K27" i="1" l="1"/>
  <c r="E7" i="1" l="1"/>
  <c r="F7" i="1"/>
  <c r="H7" i="1"/>
  <c r="I7" i="1"/>
  <c r="E25" i="1"/>
  <c r="F25" i="1"/>
  <c r="F27" i="1" s="1"/>
  <c r="H25" i="1"/>
  <c r="I25" i="1"/>
  <c r="E27" i="1"/>
  <c r="E40" i="1"/>
  <c r="H40" i="1"/>
  <c r="H41" i="1" s="1"/>
</calcChain>
</file>

<file path=xl/sharedStrings.xml><?xml version="1.0" encoding="utf-8"?>
<sst xmlns="http://schemas.openxmlformats.org/spreadsheetml/2006/main" count="71" uniqueCount="63">
  <si>
    <t>Bank Interest</t>
  </si>
  <si>
    <t>Recycling Credits</t>
  </si>
  <si>
    <t>Subscriptions</t>
  </si>
  <si>
    <t>Liability Insurance</t>
  </si>
  <si>
    <t>Administration Expenses</t>
  </si>
  <si>
    <t>Grounds Maintenance</t>
  </si>
  <si>
    <t>Street Lighting</t>
  </si>
  <si>
    <t>The Green - Electricity</t>
  </si>
  <si>
    <t xml:space="preserve">Donations </t>
  </si>
  <si>
    <t>Audit Fees</t>
  </si>
  <si>
    <t>Training</t>
  </si>
  <si>
    <t>Play area</t>
  </si>
  <si>
    <t>Election</t>
  </si>
  <si>
    <t>Street lights</t>
  </si>
  <si>
    <t>TOTAL EXPENDITURE</t>
  </si>
  <si>
    <t>TOTAL INCOME</t>
  </si>
  <si>
    <t>INCOME</t>
  </si>
  <si>
    <t>EXPENDITURE</t>
  </si>
  <si>
    <t>PRECEPT</t>
  </si>
  <si>
    <t>Community Centre</t>
  </si>
  <si>
    <t>End of year cash balance</t>
  </si>
  <si>
    <t>Legal Fees</t>
  </si>
  <si>
    <t>Village Sign</t>
  </si>
  <si>
    <t>Bus shelter</t>
  </si>
  <si>
    <t>Signs - parking</t>
  </si>
  <si>
    <t>Earmarked funds:</t>
  </si>
  <si>
    <t>Tidy Bear emptying</t>
  </si>
  <si>
    <t>Precept</t>
  </si>
  <si>
    <t>Total Earmarked</t>
  </si>
  <si>
    <t>Clerk salary</t>
  </si>
  <si>
    <t>2020/21</t>
  </si>
  <si>
    <t>Total less reserves</t>
  </si>
  <si>
    <t>External Audit</t>
  </si>
  <si>
    <t>Precept Calculation</t>
  </si>
  <si>
    <t>Balance</t>
  </si>
  <si>
    <t>Less estimated expenses</t>
  </si>
  <si>
    <t>+£100 don +£500 bus s.</t>
  </si>
  <si>
    <t>Nil £3280 to cap.</t>
  </si>
  <si>
    <t>+£785 capital</t>
  </si>
  <si>
    <t>2021/22</t>
  </si>
  <si>
    <t>Maint/Sundries</t>
  </si>
  <si>
    <t>Maintenance of Play Areas</t>
  </si>
  <si>
    <t>Dog Bins/Tidy Bear/Bottle/Paper Bank</t>
  </si>
  <si>
    <t>Build reserve - £200 currently</t>
  </si>
  <si>
    <t>Bins</t>
  </si>
  <si>
    <t xml:space="preserve">Safety report £79 </t>
  </si>
  <si>
    <t>Estimated balance at 31.3.22</t>
  </si>
  <si>
    <t>Actual to 31.3.21</t>
  </si>
  <si>
    <t>£100 benches</t>
  </si>
  <si>
    <t>Aldborough &amp; Thurgarton Parish Council - Budget to set Precept 2022-23</t>
  </si>
  <si>
    <t>2022/23</t>
  </si>
  <si>
    <t>Tax Base 2022-23 =238.24</t>
  </si>
  <si>
    <t>Estimated receipts (less precept) 2022-3</t>
  </si>
  <si>
    <t>Estimated balance at 31.3.23</t>
  </si>
  <si>
    <t>Allow 2% not known yet</t>
  </si>
  <si>
    <t>Donations</t>
  </si>
  <si>
    <t>£50 currently given, so cut</t>
  </si>
  <si>
    <t>£364 dog bins, £125 Tidy Bear, Bottle Bank £87 currently</t>
  </si>
  <si>
    <t>Add precept 2022-23</t>
  </si>
  <si>
    <t>Actual to 28.2.22</t>
  </si>
  <si>
    <t>Increase by £25</t>
  </si>
  <si>
    <t>2021-22</t>
  </si>
  <si>
    <t>2022-3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</si>
</sst>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 applyAlignment="1"/>
    <xf numFmtId="164" fontId="0" fillId="0" borderId="1" xfId="0" applyNumberFormat="1" applyBorder="1"/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6" fontId="5" fillId="0" borderId="0" xfId="0" applyNumberFormat="1" applyFont="1"/>
    <xf numFmtId="0" fontId="0" fillId="0" borderId="0" xfId="0" quotePrefix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6" fontId="0" fillId="0" borderId="0" xfId="0" applyNumberFormat="1"/>
    <xf numFmtId="8" fontId="0" fillId="0" borderId="1" xfId="0" applyNumberFormat="1" applyBorder="1"/>
    <xf numFmtId="0" fontId="0" fillId="0" borderId="0" xfId="0" applyAlignment="1">
      <alignment horizontal="center"/>
    </xf>
    <xf numFmtId="6" fontId="0" fillId="0" borderId="1" xfId="0" applyNumberFormat="1" applyFont="1" applyBorder="1"/>
    <xf numFmtId="8" fontId="0" fillId="0" borderId="0" xfId="0" applyNumberFormat="1"/>
    <xf numFmtId="164" fontId="0" fillId="0" borderId="0" xfId="0" applyNumberFormat="1" applyAlignment="1">
      <alignment horizontal="center"/>
    </xf>
    <xf numFmtId="8" fontId="5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showWhiteSpace="0" zoomScale="96" zoomScaleNormal="96" workbookViewId="0">
      <selection activeCell="K15" sqref="K15"/>
    </sheetView>
  </sheetViews>
  <sheetFormatPr defaultRowHeight="15" x14ac:dyDescent="0.25"/>
  <cols>
    <col min="3" max="3" width="14.140625" customWidth="1"/>
    <col min="4" max="4" width="10.5703125" customWidth="1"/>
    <col min="5" max="5" width="12.28515625" customWidth="1"/>
    <col min="6" max="6" width="14" customWidth="1"/>
    <col min="7" max="7" width="12" customWidth="1"/>
    <col min="8" max="8" width="11.28515625" customWidth="1"/>
    <col min="9" max="9" width="13.28515625" customWidth="1"/>
    <col min="10" max="10" width="11.85546875" customWidth="1"/>
    <col min="11" max="11" width="11.28515625" customWidth="1"/>
  </cols>
  <sheetData>
    <row r="1" spans="1:11" x14ac:dyDescent="0.25">
      <c r="A1" s="33" t="s">
        <v>49</v>
      </c>
      <c r="B1" s="34"/>
      <c r="C1" s="34"/>
      <c r="D1" s="34"/>
      <c r="E1" s="34"/>
      <c r="F1" s="34"/>
      <c r="G1" s="34"/>
      <c r="H1" s="34"/>
      <c r="I1" s="34"/>
    </row>
    <row r="2" spans="1:11" x14ac:dyDescent="0.25">
      <c r="E2" s="5" t="s">
        <v>30</v>
      </c>
      <c r="F2" s="5" t="s">
        <v>30</v>
      </c>
      <c r="H2" s="5" t="s">
        <v>39</v>
      </c>
      <c r="I2" s="5" t="s">
        <v>39</v>
      </c>
      <c r="K2" s="5" t="s">
        <v>50</v>
      </c>
    </row>
    <row r="3" spans="1:11" x14ac:dyDescent="0.25">
      <c r="A3" s="3" t="s">
        <v>16</v>
      </c>
      <c r="F3" s="10" t="s">
        <v>47</v>
      </c>
      <c r="I3" s="10" t="s">
        <v>59</v>
      </c>
    </row>
    <row r="4" spans="1:11" x14ac:dyDescent="0.25">
      <c r="A4" t="s">
        <v>0</v>
      </c>
      <c r="E4" s="6">
        <v>20</v>
      </c>
      <c r="F4" s="6">
        <v>7.71</v>
      </c>
      <c r="H4" s="6">
        <v>15</v>
      </c>
      <c r="I4" s="6">
        <v>1.3</v>
      </c>
      <c r="J4" s="6"/>
      <c r="K4" s="6">
        <v>10</v>
      </c>
    </row>
    <row r="5" spans="1:11" x14ac:dyDescent="0.25">
      <c r="A5" s="31" t="s">
        <v>27</v>
      </c>
      <c r="B5" s="31"/>
      <c r="E5" s="6">
        <v>9300</v>
      </c>
      <c r="F5" s="6">
        <v>9300</v>
      </c>
      <c r="H5" s="6">
        <v>9600</v>
      </c>
      <c r="I5" s="11">
        <v>9600</v>
      </c>
      <c r="J5" s="27"/>
      <c r="K5" s="6">
        <v>10000</v>
      </c>
    </row>
    <row r="6" spans="1:11" x14ac:dyDescent="0.25">
      <c r="A6" t="s">
        <v>1</v>
      </c>
      <c r="D6" s="17"/>
      <c r="E6" s="6">
        <v>0</v>
      </c>
      <c r="F6" s="6">
        <v>1151.8800000000001</v>
      </c>
      <c r="H6" s="6">
        <v>380</v>
      </c>
      <c r="I6" s="6">
        <v>0</v>
      </c>
      <c r="J6" s="6"/>
      <c r="K6" s="6">
        <v>350</v>
      </c>
    </row>
    <row r="7" spans="1:11" s="5" customFormat="1" x14ac:dyDescent="0.25">
      <c r="A7" s="3" t="s">
        <v>15</v>
      </c>
      <c r="E7" s="7">
        <f>SUM(E4:E6)</f>
        <v>9320</v>
      </c>
      <c r="F7" s="7">
        <f>SUM(F4:F6)</f>
        <v>10459.59</v>
      </c>
      <c r="H7" s="7">
        <f>SUM(H4:H6)</f>
        <v>9995</v>
      </c>
      <c r="I7" s="7">
        <f>SUM(I4:I6)</f>
        <v>9601.2999999999993</v>
      </c>
      <c r="J7" s="7"/>
      <c r="K7" s="7">
        <f>SUM(K4:K6)</f>
        <v>10360</v>
      </c>
    </row>
    <row r="8" spans="1:11" x14ac:dyDescent="0.25">
      <c r="A8" s="1"/>
      <c r="E8" s="6"/>
      <c r="F8" s="6"/>
      <c r="K8" s="6"/>
    </row>
    <row r="9" spans="1:11" x14ac:dyDescent="0.25">
      <c r="A9" s="3" t="s">
        <v>17</v>
      </c>
      <c r="E9" s="6"/>
      <c r="F9" s="6"/>
      <c r="K9" s="6"/>
    </row>
    <row r="10" spans="1:11" x14ac:dyDescent="0.25">
      <c r="A10" t="s">
        <v>2</v>
      </c>
      <c r="E10" s="6">
        <v>200</v>
      </c>
      <c r="F10" s="6">
        <v>263</v>
      </c>
      <c r="H10" s="6">
        <v>260</v>
      </c>
      <c r="I10" s="6">
        <v>264.54000000000002</v>
      </c>
      <c r="K10" s="6">
        <v>260</v>
      </c>
    </row>
    <row r="11" spans="1:11" x14ac:dyDescent="0.25">
      <c r="A11" t="s">
        <v>3</v>
      </c>
      <c r="E11" s="6">
        <v>540</v>
      </c>
      <c r="F11" s="6">
        <v>534</v>
      </c>
      <c r="H11" s="6">
        <v>550</v>
      </c>
      <c r="I11" s="6">
        <v>548.53</v>
      </c>
      <c r="K11" s="6">
        <v>570</v>
      </c>
    </row>
    <row r="12" spans="1:11" x14ac:dyDescent="0.25">
      <c r="A12" s="2" t="s">
        <v>29</v>
      </c>
      <c r="D12" s="8"/>
      <c r="E12" s="6">
        <v>3037</v>
      </c>
      <c r="F12" s="6">
        <v>3057.6</v>
      </c>
      <c r="H12" s="6">
        <v>3120</v>
      </c>
      <c r="I12" s="11">
        <v>2293.1999999999998</v>
      </c>
      <c r="J12" s="24"/>
      <c r="K12" s="6">
        <v>3183</v>
      </c>
    </row>
    <row r="13" spans="1:11" x14ac:dyDescent="0.25">
      <c r="A13" t="s">
        <v>4</v>
      </c>
      <c r="E13" s="6">
        <v>500</v>
      </c>
      <c r="F13" s="6">
        <v>315.44</v>
      </c>
      <c r="H13" s="6">
        <v>500</v>
      </c>
      <c r="I13" s="6">
        <v>340.37</v>
      </c>
      <c r="K13" s="6">
        <v>500</v>
      </c>
    </row>
    <row r="14" spans="1:11" x14ac:dyDescent="0.25">
      <c r="A14" t="s">
        <v>5</v>
      </c>
      <c r="D14" s="4"/>
      <c r="E14" s="6">
        <v>1920</v>
      </c>
      <c r="F14" s="6">
        <v>1913</v>
      </c>
      <c r="H14" s="6">
        <v>2000</v>
      </c>
      <c r="I14" s="6">
        <v>1951</v>
      </c>
      <c r="K14" s="6">
        <v>2010</v>
      </c>
    </row>
    <row r="15" spans="1:11" x14ac:dyDescent="0.25">
      <c r="A15" t="s">
        <v>6</v>
      </c>
      <c r="E15" s="6">
        <v>860</v>
      </c>
      <c r="F15" s="6">
        <v>838.88</v>
      </c>
      <c r="H15" s="6">
        <v>885</v>
      </c>
      <c r="I15" s="6">
        <v>1058.21</v>
      </c>
      <c r="K15" s="6">
        <v>950</v>
      </c>
    </row>
    <row r="16" spans="1:11" x14ac:dyDescent="0.25">
      <c r="A16" t="s">
        <v>7</v>
      </c>
      <c r="E16" s="6">
        <v>200</v>
      </c>
      <c r="F16" s="6">
        <v>127</v>
      </c>
      <c r="H16" s="6">
        <v>200</v>
      </c>
      <c r="I16" s="6">
        <v>140.22999999999999</v>
      </c>
      <c r="J16" s="10"/>
      <c r="K16" s="6">
        <v>200</v>
      </c>
    </row>
    <row r="17" spans="1:11" x14ac:dyDescent="0.25">
      <c r="A17" s="2" t="s">
        <v>8</v>
      </c>
      <c r="E17" s="6">
        <v>750</v>
      </c>
      <c r="F17" s="6">
        <v>166</v>
      </c>
      <c r="H17" s="6">
        <v>700</v>
      </c>
      <c r="I17" s="6">
        <v>50</v>
      </c>
      <c r="K17" s="6">
        <v>300</v>
      </c>
    </row>
    <row r="18" spans="1:11" x14ac:dyDescent="0.25">
      <c r="A18" s="2" t="s">
        <v>9</v>
      </c>
      <c r="D18" s="4"/>
      <c r="E18" s="6">
        <v>50</v>
      </c>
      <c r="F18" s="6">
        <v>40</v>
      </c>
      <c r="H18" s="6">
        <v>50</v>
      </c>
      <c r="I18" s="6">
        <v>40</v>
      </c>
      <c r="K18" s="6">
        <v>50</v>
      </c>
    </row>
    <row r="19" spans="1:11" x14ac:dyDescent="0.25">
      <c r="A19" s="30" t="s">
        <v>32</v>
      </c>
      <c r="B19" s="30"/>
      <c r="D19" s="4"/>
      <c r="E19" s="6">
        <v>200</v>
      </c>
      <c r="F19" s="6">
        <v>0</v>
      </c>
      <c r="H19" s="6">
        <v>100</v>
      </c>
      <c r="I19" s="6">
        <v>0</v>
      </c>
      <c r="K19" s="6">
        <v>100</v>
      </c>
    </row>
    <row r="20" spans="1:11" x14ac:dyDescent="0.25">
      <c r="A20" s="30" t="s">
        <v>40</v>
      </c>
      <c r="B20" s="30"/>
      <c r="D20" s="4"/>
      <c r="E20" s="6">
        <v>550</v>
      </c>
      <c r="F20" s="6">
        <v>190.27</v>
      </c>
      <c r="H20" s="6">
        <v>700</v>
      </c>
      <c r="I20" s="6">
        <v>948.43</v>
      </c>
      <c r="J20" s="10" t="s">
        <v>48</v>
      </c>
      <c r="K20" s="6">
        <v>1000</v>
      </c>
    </row>
    <row r="21" spans="1:11" x14ac:dyDescent="0.25">
      <c r="A21" t="s">
        <v>10</v>
      </c>
      <c r="E21" s="6">
        <v>150</v>
      </c>
      <c r="F21" s="6">
        <v>0</v>
      </c>
      <c r="H21" s="6">
        <v>150</v>
      </c>
      <c r="I21" s="6">
        <v>12</v>
      </c>
      <c r="K21" s="6">
        <v>150</v>
      </c>
    </row>
    <row r="22" spans="1:11" x14ac:dyDescent="0.25">
      <c r="A22" s="31" t="s">
        <v>12</v>
      </c>
      <c r="B22" s="31"/>
      <c r="E22" s="6">
        <v>150</v>
      </c>
      <c r="F22" s="6">
        <v>0</v>
      </c>
      <c r="H22" s="6">
        <v>150</v>
      </c>
      <c r="I22" s="6">
        <v>0</v>
      </c>
      <c r="K22" s="6">
        <v>150</v>
      </c>
    </row>
    <row r="23" spans="1:11" x14ac:dyDescent="0.25">
      <c r="A23" s="2" t="s">
        <v>41</v>
      </c>
      <c r="E23" s="6">
        <v>200</v>
      </c>
      <c r="F23" s="6">
        <v>973.62</v>
      </c>
      <c r="H23" s="6">
        <v>250</v>
      </c>
      <c r="I23" s="6">
        <v>572.79</v>
      </c>
      <c r="K23" s="6">
        <v>300</v>
      </c>
    </row>
    <row r="24" spans="1:11" x14ac:dyDescent="0.25">
      <c r="A24" s="30" t="s">
        <v>42</v>
      </c>
      <c r="B24" s="30"/>
      <c r="C24" s="30"/>
      <c r="E24" s="6"/>
      <c r="F24" s="6"/>
      <c r="H24" s="6">
        <v>400</v>
      </c>
      <c r="I24" s="6">
        <v>395.6</v>
      </c>
      <c r="K24" s="6">
        <v>600</v>
      </c>
    </row>
    <row r="25" spans="1:11" s="5" customFormat="1" x14ac:dyDescent="0.25">
      <c r="A25" s="3" t="s">
        <v>14</v>
      </c>
      <c r="E25" s="7">
        <f>SUM(E10:E23)</f>
        <v>9307</v>
      </c>
      <c r="F25" s="7">
        <f>SUM(F10:F23)</f>
        <v>8418.8100000000013</v>
      </c>
      <c r="H25" s="7">
        <f>SUM(H10:H24)</f>
        <v>10015</v>
      </c>
      <c r="I25" s="7">
        <f>SUM(I10:I24)</f>
        <v>8614.9</v>
      </c>
      <c r="K25" s="7">
        <f>SUM(K10:K24)</f>
        <v>10323</v>
      </c>
    </row>
    <row r="26" spans="1:11" s="5" customFormat="1" x14ac:dyDescent="0.25">
      <c r="A26" s="5" t="s">
        <v>18</v>
      </c>
      <c r="D26"/>
      <c r="E26" s="7">
        <v>9300</v>
      </c>
      <c r="F26" s="7">
        <v>9300</v>
      </c>
      <c r="H26" s="18">
        <v>9600</v>
      </c>
      <c r="I26" s="28">
        <v>9600</v>
      </c>
      <c r="K26" s="7">
        <v>9800</v>
      </c>
    </row>
    <row r="27" spans="1:11" s="5" customFormat="1" x14ac:dyDescent="0.25">
      <c r="A27" s="5" t="s">
        <v>34</v>
      </c>
      <c r="D27"/>
      <c r="E27" s="7">
        <f>SUM(E7-E25)</f>
        <v>13</v>
      </c>
      <c r="F27" s="7">
        <f>SUM(F7-F25)</f>
        <v>2040.7799999999988</v>
      </c>
      <c r="H27" s="18">
        <v>-20</v>
      </c>
      <c r="K27" s="7">
        <f>SUM(K7-K25)</f>
        <v>37</v>
      </c>
    </row>
    <row r="28" spans="1:11" s="5" customFormat="1" x14ac:dyDescent="0.25">
      <c r="A28" s="30" t="s">
        <v>20</v>
      </c>
      <c r="B28" s="30"/>
      <c r="C28" s="32"/>
      <c r="D28" s="23">
        <v>14109</v>
      </c>
      <c r="E28" s="7"/>
      <c r="F28" s="25">
        <v>13985</v>
      </c>
      <c r="K28" s="7"/>
    </row>
    <row r="29" spans="1:11" x14ac:dyDescent="0.25">
      <c r="A29" s="3" t="s">
        <v>25</v>
      </c>
      <c r="E29" s="6"/>
      <c r="K29" s="6"/>
    </row>
    <row r="30" spans="1:11" x14ac:dyDescent="0.25">
      <c r="A30" s="2" t="s">
        <v>11</v>
      </c>
      <c r="E30" s="6">
        <v>880</v>
      </c>
      <c r="F30" s="19" t="s">
        <v>38</v>
      </c>
      <c r="H30" s="6">
        <v>0</v>
      </c>
      <c r="K30" s="6"/>
    </row>
    <row r="31" spans="1:11" x14ac:dyDescent="0.25">
      <c r="A31" s="2" t="s">
        <v>12</v>
      </c>
      <c r="E31" s="6">
        <v>1367</v>
      </c>
      <c r="H31" s="6">
        <v>1517</v>
      </c>
      <c r="K31" s="6"/>
    </row>
    <row r="32" spans="1:11" x14ac:dyDescent="0.25">
      <c r="A32" s="2" t="s">
        <v>13</v>
      </c>
      <c r="E32" s="6">
        <v>1000</v>
      </c>
      <c r="H32" s="6">
        <v>1000</v>
      </c>
      <c r="K32" s="6"/>
    </row>
    <row r="33" spans="1:11" x14ac:dyDescent="0.25">
      <c r="A33" s="2" t="s">
        <v>19</v>
      </c>
      <c r="E33" s="6">
        <v>1000</v>
      </c>
      <c r="H33" s="6">
        <v>1000</v>
      </c>
      <c r="K33" s="6"/>
    </row>
    <row r="34" spans="1:11" x14ac:dyDescent="0.25">
      <c r="A34" s="30" t="s">
        <v>32</v>
      </c>
      <c r="B34" s="30"/>
      <c r="E34" s="6"/>
      <c r="H34" s="6">
        <v>200</v>
      </c>
      <c r="K34" s="6"/>
    </row>
    <row r="35" spans="1:11" x14ac:dyDescent="0.25">
      <c r="A35" s="30" t="s">
        <v>21</v>
      </c>
      <c r="B35" s="30"/>
      <c r="E35" s="6">
        <v>700</v>
      </c>
      <c r="H35" s="6">
        <v>700</v>
      </c>
      <c r="K35" s="6"/>
    </row>
    <row r="36" spans="1:11" x14ac:dyDescent="0.25">
      <c r="A36" s="30" t="s">
        <v>22</v>
      </c>
      <c r="B36" s="30"/>
      <c r="E36" s="6">
        <v>1610</v>
      </c>
      <c r="F36" s="19" t="s">
        <v>36</v>
      </c>
      <c r="H36" s="6">
        <v>0</v>
      </c>
      <c r="K36" s="6"/>
    </row>
    <row r="37" spans="1:11" x14ac:dyDescent="0.25">
      <c r="A37" s="30" t="s">
        <v>23</v>
      </c>
      <c r="B37" s="30"/>
      <c r="E37" s="6">
        <v>3780</v>
      </c>
      <c r="F37" s="19" t="s">
        <v>37</v>
      </c>
      <c r="H37" s="6">
        <v>0</v>
      </c>
      <c r="K37" s="6"/>
    </row>
    <row r="38" spans="1:11" x14ac:dyDescent="0.25">
      <c r="A38" s="30" t="s">
        <v>26</v>
      </c>
      <c r="B38" s="30"/>
      <c r="E38" s="6">
        <v>0</v>
      </c>
      <c r="H38" s="6">
        <v>0</v>
      </c>
      <c r="K38" s="6"/>
    </row>
    <row r="39" spans="1:11" x14ac:dyDescent="0.25">
      <c r="A39" s="30" t="s">
        <v>24</v>
      </c>
      <c r="B39" s="30"/>
      <c r="E39" s="6">
        <v>90</v>
      </c>
      <c r="H39" s="6">
        <v>90</v>
      </c>
      <c r="K39" s="6"/>
    </row>
    <row r="40" spans="1:11" ht="24.75" x14ac:dyDescent="0.25">
      <c r="A40" s="2"/>
      <c r="D40" s="21" t="s">
        <v>28</v>
      </c>
      <c r="E40" s="13">
        <f>SUM(E30:E39)</f>
        <v>10427</v>
      </c>
      <c r="H40" s="13">
        <f>SUM(H30:H39)</f>
        <v>4507</v>
      </c>
      <c r="K40" s="6"/>
    </row>
    <row r="41" spans="1:11" ht="24.75" x14ac:dyDescent="0.25">
      <c r="D41" s="21" t="s">
        <v>31</v>
      </c>
      <c r="E41" s="6">
        <v>3069.96</v>
      </c>
      <c r="H41" s="26">
        <f>SUM(F28-H40)</f>
        <v>9478</v>
      </c>
      <c r="K41" s="6"/>
    </row>
    <row r="42" spans="1:11" x14ac:dyDescent="0.25">
      <c r="A42" s="2"/>
      <c r="E42" s="6"/>
      <c r="K42" s="6"/>
    </row>
    <row r="43" spans="1:11" x14ac:dyDescent="0.25">
      <c r="A43" s="2"/>
      <c r="K43" s="6"/>
    </row>
    <row r="44" spans="1:11" x14ac:dyDescent="0.25">
      <c r="A44" s="2"/>
      <c r="K44" s="6"/>
    </row>
    <row r="45" spans="1:11" x14ac:dyDescent="0.25">
      <c r="K45" s="6"/>
    </row>
  </sheetData>
  <mergeCells count="13">
    <mergeCell ref="A1:I1"/>
    <mergeCell ref="A37:B37"/>
    <mergeCell ref="A36:B36"/>
    <mergeCell ref="A35:B35"/>
    <mergeCell ref="A38:B38"/>
    <mergeCell ref="A39:B39"/>
    <mergeCell ref="A5:B5"/>
    <mergeCell ref="A34:B34"/>
    <mergeCell ref="A28:C28"/>
    <mergeCell ref="A24:C24"/>
    <mergeCell ref="A22:B22"/>
    <mergeCell ref="A19:B19"/>
    <mergeCell ref="A20:B20"/>
  </mergeCells>
  <printOptions horizontalCentered="1" verticalCentered="1" gridLines="1"/>
  <pageMargins left="0.31496062992125984" right="0.31496062992125984" top="0.74803149606299213" bottom="0.35433070866141736" header="0.31496062992125984" footer="0.31496062992125984"/>
  <pageSetup paperSize="9" scale="83" orientation="landscape" r:id="rId1"/>
  <headerFooter>
    <oddHeader>Page &amp;P&amp;RBUDGET to set the precept for 2022-23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C9" sqref="C9"/>
    </sheetView>
  </sheetViews>
  <sheetFormatPr defaultRowHeight="15" x14ac:dyDescent="0.25"/>
  <cols>
    <col min="6" max="6" width="10.140625" bestFit="1" customWidth="1"/>
  </cols>
  <sheetData>
    <row r="1" spans="1:10" x14ac:dyDescent="0.25">
      <c r="C1" s="36"/>
      <c r="D1" s="36"/>
      <c r="E1" s="36"/>
      <c r="F1" s="36"/>
      <c r="G1" s="36"/>
    </row>
    <row r="2" spans="1:10" x14ac:dyDescent="0.25">
      <c r="A2" s="31"/>
      <c r="B2" s="31"/>
      <c r="C2" s="22" t="s">
        <v>61</v>
      </c>
      <c r="D2" t="s">
        <v>62</v>
      </c>
      <c r="E2" s="31"/>
      <c r="F2" s="31"/>
      <c r="G2" s="31"/>
    </row>
    <row r="3" spans="1:10" x14ac:dyDescent="0.25">
      <c r="A3" s="35" t="s">
        <v>29</v>
      </c>
      <c r="B3" s="35"/>
      <c r="C3" s="6">
        <v>3120</v>
      </c>
      <c r="D3" s="6">
        <v>3183</v>
      </c>
      <c r="E3" s="12" t="s">
        <v>54</v>
      </c>
      <c r="F3" s="12"/>
      <c r="G3" s="12"/>
      <c r="H3" s="20"/>
      <c r="I3" s="20"/>
    </row>
    <row r="4" spans="1:10" x14ac:dyDescent="0.25">
      <c r="A4" s="35" t="s">
        <v>55</v>
      </c>
      <c r="B4" s="35"/>
      <c r="C4" s="6">
        <v>700</v>
      </c>
      <c r="D4" s="6">
        <v>300</v>
      </c>
      <c r="E4" s="37" t="s">
        <v>56</v>
      </c>
      <c r="F4" s="37"/>
      <c r="G4" s="37"/>
      <c r="H4" s="29"/>
      <c r="I4" s="29"/>
    </row>
    <row r="5" spans="1:10" x14ac:dyDescent="0.25">
      <c r="A5" s="35" t="s">
        <v>6</v>
      </c>
      <c r="B5" s="35"/>
      <c r="C5" s="6">
        <v>885</v>
      </c>
      <c r="D5" s="11">
        <v>950</v>
      </c>
      <c r="E5" s="31" t="s">
        <v>60</v>
      </c>
      <c r="F5" s="31"/>
      <c r="G5" s="31"/>
      <c r="H5" s="9"/>
      <c r="I5" s="9"/>
      <c r="J5" s="9"/>
    </row>
    <row r="6" spans="1:10" x14ac:dyDescent="0.25">
      <c r="A6" s="35" t="s">
        <v>32</v>
      </c>
      <c r="B6" s="35"/>
      <c r="C6" s="6">
        <v>100</v>
      </c>
      <c r="D6" s="6">
        <v>100</v>
      </c>
      <c r="E6" s="37" t="s">
        <v>43</v>
      </c>
      <c r="F6" s="37"/>
      <c r="G6" s="37"/>
    </row>
    <row r="7" spans="1:10" x14ac:dyDescent="0.25">
      <c r="A7" s="35" t="s">
        <v>44</v>
      </c>
      <c r="B7" s="35"/>
      <c r="C7" s="6">
        <v>400</v>
      </c>
      <c r="D7" s="6">
        <v>600</v>
      </c>
      <c r="E7" s="37" t="s">
        <v>57</v>
      </c>
      <c r="F7" s="37"/>
      <c r="G7" s="37"/>
      <c r="H7" s="37"/>
      <c r="I7" s="37"/>
      <c r="J7" s="37"/>
    </row>
    <row r="8" spans="1:10" ht="13.5" customHeight="1" x14ac:dyDescent="0.25">
      <c r="A8" s="35" t="s">
        <v>11</v>
      </c>
      <c r="B8" s="35"/>
      <c r="C8" s="6">
        <v>250</v>
      </c>
      <c r="D8" s="6">
        <v>300</v>
      </c>
      <c r="E8" s="37" t="s">
        <v>45</v>
      </c>
      <c r="F8" s="37"/>
      <c r="G8" s="37"/>
      <c r="H8" s="37"/>
    </row>
    <row r="9" spans="1:10" x14ac:dyDescent="0.25">
      <c r="A9" s="35"/>
      <c r="B9" s="35"/>
      <c r="C9" s="6"/>
      <c r="D9" s="6"/>
      <c r="E9" s="37"/>
      <c r="F9" s="37"/>
    </row>
    <row r="10" spans="1:10" x14ac:dyDescent="0.25">
      <c r="A10" s="15"/>
      <c r="B10" s="15"/>
      <c r="C10" s="6"/>
      <c r="D10" s="6"/>
      <c r="E10" s="14"/>
      <c r="F10" s="14"/>
    </row>
    <row r="11" spans="1:10" x14ac:dyDescent="0.25">
      <c r="A11" s="31" t="s">
        <v>51</v>
      </c>
      <c r="B11" s="31"/>
      <c r="C11" s="31"/>
      <c r="D11" s="31"/>
    </row>
    <row r="12" spans="1:10" x14ac:dyDescent="0.25">
      <c r="A12" s="16"/>
      <c r="B12" s="16"/>
      <c r="C12" s="16"/>
      <c r="D12" s="16"/>
    </row>
    <row r="13" spans="1:10" x14ac:dyDescent="0.25">
      <c r="B13" s="34" t="s">
        <v>33</v>
      </c>
      <c r="C13" s="34"/>
    </row>
    <row r="15" spans="1:10" x14ac:dyDescent="0.25">
      <c r="A15" s="31" t="s">
        <v>46</v>
      </c>
      <c r="B15" s="31"/>
      <c r="C15" s="31"/>
      <c r="D15" s="31"/>
      <c r="F15" s="6">
        <v>15259</v>
      </c>
    </row>
    <row r="16" spans="1:10" x14ac:dyDescent="0.25">
      <c r="A16" s="36" t="s">
        <v>52</v>
      </c>
      <c r="B16" s="36"/>
      <c r="C16" s="36"/>
      <c r="D16" s="36"/>
      <c r="F16" s="6">
        <v>360</v>
      </c>
    </row>
    <row r="17" spans="1:6" x14ac:dyDescent="0.25">
      <c r="A17" s="31" t="s">
        <v>58</v>
      </c>
      <c r="B17" s="31"/>
      <c r="C17" s="31"/>
      <c r="D17" s="31"/>
      <c r="F17" s="6">
        <v>10000</v>
      </c>
    </row>
    <row r="18" spans="1:6" x14ac:dyDescent="0.25">
      <c r="A18" s="31" t="s">
        <v>35</v>
      </c>
      <c r="B18" s="31"/>
      <c r="C18" s="31"/>
      <c r="D18" s="31"/>
      <c r="F18" s="6">
        <v>10323</v>
      </c>
    </row>
    <row r="19" spans="1:6" x14ac:dyDescent="0.25">
      <c r="A19" s="31" t="s">
        <v>53</v>
      </c>
      <c r="B19" s="31"/>
      <c r="C19" s="31"/>
      <c r="D19" s="31"/>
      <c r="F19" s="6">
        <v>15296</v>
      </c>
    </row>
  </sheetData>
  <mergeCells count="23">
    <mergeCell ref="E9:F9"/>
    <mergeCell ref="A11:D11"/>
    <mergeCell ref="E4:G4"/>
    <mergeCell ref="E6:G6"/>
    <mergeCell ref="E8:H8"/>
    <mergeCell ref="A8:B8"/>
    <mergeCell ref="E5:G5"/>
    <mergeCell ref="C1:G1"/>
    <mergeCell ref="A3:B3"/>
    <mergeCell ref="A5:B5"/>
    <mergeCell ref="A6:B6"/>
    <mergeCell ref="A7:B7"/>
    <mergeCell ref="A2:B2"/>
    <mergeCell ref="E2:G2"/>
    <mergeCell ref="A4:B4"/>
    <mergeCell ref="E7:J7"/>
    <mergeCell ref="A19:D19"/>
    <mergeCell ref="A9:B9"/>
    <mergeCell ref="B13:C13"/>
    <mergeCell ref="A15:D1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Notes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Aldborough 2</cp:lastModifiedBy>
  <cp:lastPrinted>2021-11-11T09:09:09Z</cp:lastPrinted>
  <dcterms:created xsi:type="dcterms:W3CDTF">2014-09-04T13:21:41Z</dcterms:created>
  <dcterms:modified xsi:type="dcterms:W3CDTF">2022-03-01T22:27:34Z</dcterms:modified>
</cp:coreProperties>
</file>